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ndurocz-my.sharepoint.com/personal/hanzelondrej_indurocz_onmicrosoft_com/Documents/In-duro ALL/Produkty/Formuláře/Dvířka/LooMAH/"/>
    </mc:Choice>
  </mc:AlternateContent>
  <xr:revisionPtr revIDLastSave="122" documentId="13_ncr:1_{19359A4B-3489-124D-A492-BDAD034D5D4F}" xr6:coauthVersionLast="47" xr6:coauthVersionMax="47" xr10:uidLastSave="{07E866A5-6EE7-1B48-A419-42C3CEA04137}"/>
  <bookViews>
    <workbookView xWindow="0" yWindow="500" windowWidth="28800" windowHeight="16520" xr2:uid="{F33988DC-AB5E-6E49-8D1D-321384B23A3D}"/>
  </bookViews>
  <sheets>
    <sheet name="ORDER" sheetId="1" r:id="rId1"/>
    <sheet name="Dekory" sheetId="2" state="hidden" r:id="rId2"/>
    <sheet name="Úchytka" sheetId="4" state="hidden" r:id="rId3"/>
    <sheet name="Typ dvířka" sheetId="5" state="hidden" r:id="rId4"/>
    <sheet name="Zadní plochy" sheetId="6" state="hidden" r:id="rId5"/>
    <sheet name="Typ dvířka úchytka" sheetId="8" state="hidden" r:id="rId6"/>
  </sheets>
  <definedNames>
    <definedName name="_xlnm.Print_Area" localSheetId="0">ORDER!$B$1:$K$50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I47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I45" i="1"/>
  <c r="M23" i="1"/>
  <c r="I44" i="1" l="1"/>
</calcChain>
</file>

<file path=xl/sharedStrings.xml><?xml version="1.0" encoding="utf-8"?>
<sst xmlns="http://schemas.openxmlformats.org/spreadsheetml/2006/main" count="92" uniqueCount="80">
  <si>
    <t>Výška</t>
  </si>
  <si>
    <t>Šířka</t>
  </si>
  <si>
    <t>Počet ks</t>
  </si>
  <si>
    <t>Poznámka</t>
  </si>
  <si>
    <t>plocha m2</t>
  </si>
  <si>
    <t>Plocha celkem</t>
  </si>
  <si>
    <t>m2</t>
  </si>
  <si>
    <t>Číslo</t>
  </si>
  <si>
    <t>Název</t>
  </si>
  <si>
    <t>Rám na sklo</t>
  </si>
  <si>
    <t>E-mail:</t>
  </si>
  <si>
    <t>Telefon:</t>
  </si>
  <si>
    <t>Dodavatel:</t>
  </si>
  <si>
    <t>Pořadí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</si>
  <si>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</si>
  <si>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</si>
  <si>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</si>
  <si>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</si>
  <si>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</si>
  <si>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</si>
  <si>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</si>
  <si>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</si>
  <si>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</si>
  <si>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</si>
  <si>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</si>
  <si>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</si>
  <si>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</si>
  <si>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</si>
  <si>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</si>
  <si>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</si>
  <si>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</si>
  <si>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</si>
  <si>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</si>
  <si>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</si>
  <si>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Počet kusů</t>
  </si>
  <si>
    <t>Vyberte ze seznamu</t>
  </si>
  <si>
    <r>
      <t>Objednavatel</t>
    </r>
    <r>
      <rPr>
        <sz val="8"/>
        <color theme="1"/>
        <rFont val="Calibri"/>
        <family val="2"/>
        <charset val="238"/>
        <scheme val="minor"/>
      </rPr>
      <t xml:space="preserve"> (jméno, příjmení, adresa)</t>
    </r>
  </si>
  <si>
    <t>ks</t>
  </si>
  <si>
    <t>Informace a omezení při objednávání:</t>
  </si>
  <si>
    <t>•</t>
  </si>
  <si>
    <t>Firma In-duro s.r.o., si vyhrazuje právo na změnu objednávky mimo tento objednávkový formulář v rámci výrobních možností. Vše po předchozí konzultaci. Tento formulář není uzavřením kupní smlouvy.</t>
  </si>
  <si>
    <t>Rozměry zadavejte v milimetrech</t>
  </si>
  <si>
    <t>-</t>
  </si>
  <si>
    <r>
      <rPr>
        <b/>
        <sz val="11"/>
        <color theme="1"/>
        <rFont val="Calibri"/>
        <family val="2"/>
        <charset val="238"/>
        <scheme val="minor"/>
      </rPr>
      <t>Objednávkový formulář pro lakovaná dvířka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0" tint="-0.249977111117893"/>
        <rFont val="Calibri"/>
        <family val="2"/>
        <charset val="238"/>
        <scheme val="minor"/>
      </rPr>
      <t>verze 1.11.21</t>
    </r>
  </si>
  <si>
    <t>Bílá lesklá</t>
  </si>
  <si>
    <t>Bílá matná</t>
  </si>
  <si>
    <t xml:space="preserve">RAL lesklá </t>
  </si>
  <si>
    <t>RAL matná</t>
  </si>
  <si>
    <t>Typ povrchu</t>
  </si>
  <si>
    <t>Úchytka 01</t>
  </si>
  <si>
    <t>Úchytka 02</t>
  </si>
  <si>
    <t>Úchytka 03</t>
  </si>
  <si>
    <t>Úchytka 04</t>
  </si>
  <si>
    <t>Úchytka 05</t>
  </si>
  <si>
    <t>Úchytka 06</t>
  </si>
  <si>
    <t>Hladké R2</t>
  </si>
  <si>
    <t>RAL specifikace (u bílé není nutné)</t>
  </si>
  <si>
    <t>Bílé lamino</t>
  </si>
  <si>
    <t>Vysoký lesk</t>
  </si>
  <si>
    <t>Matný lak</t>
  </si>
  <si>
    <t>01 na výšku</t>
  </si>
  <si>
    <t>01 na šířku</t>
  </si>
  <si>
    <t>02 na výšku</t>
  </si>
  <si>
    <t>02 na šířku</t>
  </si>
  <si>
    <t>03 na výšku</t>
  </si>
  <si>
    <t>03 na šířku</t>
  </si>
  <si>
    <t>04 na výšku</t>
  </si>
  <si>
    <t>04 na šířku</t>
  </si>
  <si>
    <t>05 na výšku</t>
  </si>
  <si>
    <t>05 na šířku</t>
  </si>
  <si>
    <t>06 na výšku</t>
  </si>
  <si>
    <t>06 na šířku</t>
  </si>
  <si>
    <t>Typ úchytky</t>
  </si>
  <si>
    <t>ANO</t>
  </si>
  <si>
    <t>Typ zadní plochy</t>
  </si>
  <si>
    <t>Maximální rozměr dvířka: 2500 x 900 mm</t>
  </si>
  <si>
    <t>Minimální rozměr dvířka: 100 x 140 mm</t>
  </si>
  <si>
    <t>Určitá omezení mohou vyplynout ze zvoleného typu úchytky, bude řešeno individuálně. V rámci potvrzení objednávky</t>
  </si>
  <si>
    <t>e-shop loomah.cz                            IČ: 03535223</t>
  </si>
  <si>
    <t>www.loomah.cz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</si>
</sst>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2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6" fillId="0" borderId="0" xfId="0" applyFont="1" applyBorder="1" applyAlignment="1">
      <alignment horizontal="left"/>
    </xf>
    <xf numFmtId="0" fontId="8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9" fillId="0" borderId="0" xfId="0" applyFont="1"/>
    <xf numFmtId="164" fontId="9" fillId="0" borderId="0" xfId="0" applyNumberFormat="1" applyFont="1"/>
    <xf numFmtId="0" fontId="0" fillId="0" borderId="25" xfId="0" applyBorder="1" applyAlignment="1">
      <alignment horizontal="right"/>
    </xf>
    <xf numFmtId="0" fontId="10" fillId="0" borderId="0" xfId="0" applyFont="1" applyBorder="1"/>
    <xf numFmtId="0" fontId="10" fillId="0" borderId="0" xfId="0" applyFont="1"/>
    <xf numFmtId="165" fontId="0" fillId="0" borderId="24" xfId="0" applyNumberFormat="1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8" fillId="0" borderId="20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4" fillId="0" borderId="32" xfId="0" applyFont="1" applyBorder="1" applyAlignment="1">
      <alignment horizontal="right"/>
    </xf>
    <xf numFmtId="0" fontId="0" fillId="0" borderId="25" xfId="0" applyBorder="1" applyAlignment="1"/>
    <xf numFmtId="0" fontId="0" fillId="0" borderId="27" xfId="0" applyBorder="1" applyAlignment="1"/>
    <xf numFmtId="0" fontId="8" fillId="3" borderId="1" xfId="0" applyFont="1" applyFill="1" applyBorder="1" applyProtection="1">
      <protection locked="0"/>
    </xf>
    <xf numFmtId="0" fontId="0" fillId="0" borderId="2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8" fillId="0" borderId="33" xfId="0" applyFont="1" applyBorder="1" applyAlignment="1">
      <alignment horizontal="left"/>
    </xf>
    <xf numFmtId="0" fontId="8" fillId="0" borderId="3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1" applyAlignment="1">
      <alignment horizontal="center"/>
    </xf>
    <xf numFmtId="0" fontId="0" fillId="0" borderId="0" xfId="0" applyAlignment="1">
      <alignment horizontal="center"/>
    </xf>
    <xf numFmtId="0" fontId="7" fillId="0" borderId="8" xfId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0" borderId="20" xfId="0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left"/>
    </xf>
    <xf numFmtId="0" fontId="1" fillId="3" borderId="15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1" fillId="3" borderId="19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141111</xdr:colOff>
      <xdr:row>1</xdr:row>
      <xdr:rowOff>25823</xdr:rowOff>
    </xdr:from>
    <xdr:to>
      <xdr:col>5</xdr:col>
      <xdr:colOff>522111</xdr:colOff>
      <xdr:row>3</xdr:row>
      <xdr:rowOff>63499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94528E00-7C11-F54D-AEDD-29496E1A6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444" y="279823"/>
          <a:ext cx="1792111" cy="376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oomah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9373F-3694-6744-AAC3-B1507F10FB58}">
  <sheetPr codeName="List1"/>
  <dimension ref="C1:M51"/>
  <sheetViews>
    <sheetView showGridLines="0" tabSelected="1" zoomScale="90" zoomScaleNormal="90" workbookViewId="0">
      <selection activeCell="N17" sqref="N17"/>
    </sheetView>
  </sheetViews>
  <sheetFormatPr baseColWidth="10" defaultColWidth="11" defaultRowHeight="16" x14ac:dyDescent="0.2"/>
  <cols>
    <col min="1" max="2" width="1.1640625" customWidth="1"/>
    <col min="3" max="3" width="4.5" customWidth="1"/>
    <col min="4" max="5" width="7" customWidth="1"/>
    <col min="6" max="7" width="11.33203125" customWidth="1"/>
    <col min="8" max="8" width="7.83203125" customWidth="1"/>
    <col min="9" max="9" width="15.83203125" customWidth="1"/>
    <col min="10" max="10" width="21.1640625" customWidth="1"/>
    <col min="11" max="11" width="1.1640625" customWidth="1"/>
    <col min="12" max="12" width="11.83203125" customWidth="1"/>
  </cols>
  <sheetData>
    <row r="1" spans="3:10" ht="20.25" customHeight="1" thickBot="1" x14ac:dyDescent="0.25">
      <c r="D1" s="50" t="s">
        <v>43</v>
      </c>
      <c r="E1" s="51"/>
      <c r="F1" s="51"/>
      <c r="G1" s="51"/>
      <c r="H1" s="51"/>
      <c r="I1" s="51"/>
      <c r="J1" s="51"/>
    </row>
    <row r="2" spans="3:10" x14ac:dyDescent="0.2">
      <c r="D2" s="52"/>
      <c r="E2" s="53"/>
      <c r="F2" s="53"/>
      <c r="G2" s="53"/>
      <c r="H2" s="2"/>
      <c r="I2" s="3" t="s">
        <v>12</v>
      </c>
      <c r="J2" s="29" t="s">
        <v>78</v>
      </c>
    </row>
    <row r="3" spans="3:10" ht="11.25" customHeight="1" thickBot="1" x14ac:dyDescent="0.25">
      <c r="I3" s="4"/>
      <c r="J3" s="30"/>
    </row>
    <row r="4" spans="3:10" ht="14.25" customHeight="1" x14ac:dyDescent="0.2">
      <c r="I4" s="54" t="s">
        <v>79</v>
      </c>
      <c r="J4" s="55"/>
    </row>
    <row r="5" spans="3:10" ht="3" customHeight="1" x14ac:dyDescent="0.2">
      <c r="I5" s="5"/>
      <c r="J5" s="6"/>
    </row>
    <row r="6" spans="3:10" ht="17" thickBot="1" x14ac:dyDescent="0.25">
      <c r="C6" s="59" t="s">
        <v>36</v>
      </c>
      <c r="D6" s="59"/>
      <c r="E6" s="59"/>
      <c r="F6" s="59"/>
    </row>
    <row r="7" spans="3:10" ht="17" thickBot="1" x14ac:dyDescent="0.25">
      <c r="C7" s="70"/>
      <c r="D7" s="71"/>
      <c r="E7" s="71"/>
      <c r="F7" s="72"/>
      <c r="I7" s="2" t="s">
        <v>10</v>
      </c>
      <c r="J7" s="24"/>
    </row>
    <row r="8" spans="3:10" ht="3.75" customHeight="1" thickBot="1" x14ac:dyDescent="0.25">
      <c r="C8" s="60"/>
      <c r="D8" s="61"/>
      <c r="E8" s="61"/>
      <c r="F8" s="62"/>
    </row>
    <row r="9" spans="3:10" ht="17" thickBot="1" x14ac:dyDescent="0.25">
      <c r="C9" s="60"/>
      <c r="D9" s="61"/>
      <c r="E9" s="61"/>
      <c r="F9" s="62"/>
      <c r="I9" s="2" t="s">
        <v>11</v>
      </c>
      <c r="J9" s="24"/>
    </row>
    <row r="10" spans="3:10" x14ac:dyDescent="0.2">
      <c r="C10" s="60"/>
      <c r="D10" s="61"/>
      <c r="E10" s="61"/>
      <c r="F10" s="62"/>
    </row>
    <row r="11" spans="3:10" ht="20" thickBot="1" x14ac:dyDescent="0.3">
      <c r="C11" s="63"/>
      <c r="D11" s="64"/>
      <c r="E11" s="64"/>
      <c r="F11" s="65"/>
      <c r="H11" s="31" t="s">
        <v>38</v>
      </c>
      <c r="I11" s="32"/>
      <c r="J11" s="33"/>
    </row>
    <row r="12" spans="3:10" ht="17" thickBot="1" x14ac:dyDescent="0.25">
      <c r="H12" s="21" t="s">
        <v>39</v>
      </c>
      <c r="I12" s="34" t="s">
        <v>75</v>
      </c>
      <c r="J12" s="35"/>
    </row>
    <row r="13" spans="3:10" ht="17" thickBot="1" x14ac:dyDescent="0.25">
      <c r="C13" s="47" t="s">
        <v>48</v>
      </c>
      <c r="D13" s="48"/>
      <c r="E13" s="48"/>
      <c r="F13" s="49"/>
      <c r="H13" s="14" t="s">
        <v>39</v>
      </c>
      <c r="I13" s="36" t="s">
        <v>76</v>
      </c>
      <c r="J13" s="37"/>
    </row>
    <row r="14" spans="3:10" ht="17" customHeight="1" thickBot="1" x14ac:dyDescent="0.25">
      <c r="C14" s="44" t="s">
        <v>35</v>
      </c>
      <c r="D14" s="45"/>
      <c r="E14" s="45"/>
      <c r="F14" s="46"/>
      <c r="H14" s="14" t="s">
        <v>39</v>
      </c>
      <c r="I14" s="66" t="s">
        <v>77</v>
      </c>
      <c r="J14" s="67"/>
    </row>
    <row r="15" spans="3:10" ht="3" customHeight="1" thickBot="1" x14ac:dyDescent="0.25">
      <c r="H15" s="14" t="s">
        <v>39</v>
      </c>
      <c r="I15" s="66"/>
      <c r="J15" s="67"/>
    </row>
    <row r="16" spans="3:10" ht="17" thickBot="1" x14ac:dyDescent="0.25">
      <c r="C16" s="47" t="s">
        <v>56</v>
      </c>
      <c r="D16" s="48"/>
      <c r="E16" s="48"/>
      <c r="F16" s="49"/>
      <c r="H16" s="22"/>
      <c r="I16" s="66"/>
      <c r="J16" s="67"/>
    </row>
    <row r="17" spans="3:13" ht="17" thickBot="1" x14ac:dyDescent="0.25">
      <c r="C17" s="44"/>
      <c r="D17" s="45"/>
      <c r="E17" s="45"/>
      <c r="F17" s="46"/>
      <c r="H17" s="23"/>
      <c r="I17" s="68"/>
      <c r="J17" s="69"/>
    </row>
    <row r="18" spans="3:13" ht="3.75" customHeight="1" thickBot="1" x14ac:dyDescent="0.25"/>
    <row r="19" spans="3:13" ht="17" thickBot="1" x14ac:dyDescent="0.25">
      <c r="C19" s="47" t="s">
        <v>74</v>
      </c>
      <c r="D19" s="48"/>
      <c r="E19" s="48"/>
      <c r="F19" s="49"/>
    </row>
    <row r="20" spans="3:13" ht="17" thickBot="1" x14ac:dyDescent="0.25">
      <c r="C20" s="44" t="s">
        <v>35</v>
      </c>
      <c r="D20" s="45"/>
      <c r="E20" s="45"/>
      <c r="F20" s="46"/>
      <c r="H20" s="53" t="s">
        <v>41</v>
      </c>
      <c r="I20" s="53"/>
      <c r="J20" s="53"/>
    </row>
    <row r="21" spans="3:13" ht="3.75" customHeight="1" thickBot="1" x14ac:dyDescent="0.25"/>
    <row r="22" spans="3:13" ht="17" thickBot="1" x14ac:dyDescent="0.25">
      <c r="C22" s="10" t="s">
        <v>13</v>
      </c>
      <c r="D22" s="11" t="s">
        <v>0</v>
      </c>
      <c r="E22" s="11" t="s">
        <v>1</v>
      </c>
      <c r="F22" s="11" t="s">
        <v>72</v>
      </c>
      <c r="G22" s="11" t="s">
        <v>9</v>
      </c>
      <c r="H22" s="11" t="s">
        <v>2</v>
      </c>
      <c r="I22" s="56" t="s">
        <v>3</v>
      </c>
      <c r="J22" s="57"/>
      <c r="K22" s="7"/>
      <c r="M22" s="12" t="s">
        <v>4</v>
      </c>
    </row>
    <row r="23" spans="3:13" x14ac:dyDescent="0.2">
      <c r="C23" s="9" t="s">
        <v>14</v>
      </c>
      <c r="D23" s="19"/>
      <c r="E23" s="19"/>
      <c r="F23" s="19" t="s">
        <v>42</v>
      </c>
      <c r="G23" s="19" t="s">
        <v>42</v>
      </c>
      <c r="H23" s="19"/>
      <c r="I23" s="58"/>
      <c r="J23" s="58"/>
      <c r="K23" s="7"/>
      <c r="M23" s="13">
        <f t="shared" ref="M23:M42" si="0">(E23/100)*(D23/100)/100*H23</f>
        <v>0</v>
      </c>
    </row>
    <row r="24" spans="3:13" x14ac:dyDescent="0.2">
      <c r="C24" s="8" t="s">
        <v>15</v>
      </c>
      <c r="D24" s="20"/>
      <c r="E24" s="20"/>
      <c r="F24" s="20"/>
      <c r="G24" s="20"/>
      <c r="H24" s="20"/>
      <c r="I24" s="27"/>
      <c r="J24" s="27"/>
      <c r="K24" s="7"/>
      <c r="M24" s="13">
        <f t="shared" si="0"/>
        <v>0</v>
      </c>
    </row>
    <row r="25" spans="3:13" x14ac:dyDescent="0.2">
      <c r="C25" s="8" t="s">
        <v>16</v>
      </c>
      <c r="D25" s="20"/>
      <c r="E25" s="20"/>
      <c r="F25" s="20"/>
      <c r="G25" s="20"/>
      <c r="H25" s="20"/>
      <c r="I25" s="27"/>
      <c r="J25" s="27"/>
      <c r="K25" s="7"/>
      <c r="M25" s="13">
        <f t="shared" si="0"/>
        <v>0</v>
      </c>
    </row>
    <row r="26" spans="3:13" x14ac:dyDescent="0.2">
      <c r="C26" s="8" t="s">
        <v>17</v>
      </c>
      <c r="D26" s="20"/>
      <c r="E26" s="20"/>
      <c r="F26" s="20"/>
      <c r="G26" s="20"/>
      <c r="H26" s="20"/>
      <c r="I26" s="27"/>
      <c r="J26" s="27"/>
      <c r="K26" s="7"/>
      <c r="M26" s="13">
        <f t="shared" si="0"/>
        <v>0</v>
      </c>
    </row>
    <row r="27" spans="3:13" x14ac:dyDescent="0.2">
      <c r="C27" s="8" t="s">
        <v>18</v>
      </c>
      <c r="D27" s="20"/>
      <c r="E27" s="20"/>
      <c r="F27" s="20"/>
      <c r="G27" s="20"/>
      <c r="H27" s="20"/>
      <c r="I27" s="27"/>
      <c r="J27" s="27"/>
      <c r="K27" s="7"/>
      <c r="M27" s="13">
        <f t="shared" si="0"/>
        <v>0</v>
      </c>
    </row>
    <row r="28" spans="3:13" x14ac:dyDescent="0.2">
      <c r="C28" s="8" t="s">
        <v>19</v>
      </c>
      <c r="D28" s="20"/>
      <c r="E28" s="20"/>
      <c r="F28" s="20"/>
      <c r="G28" s="20"/>
      <c r="H28" s="20"/>
      <c r="I28" s="27"/>
      <c r="J28" s="27"/>
      <c r="K28" s="7"/>
      <c r="M28" s="13">
        <f t="shared" si="0"/>
        <v>0</v>
      </c>
    </row>
    <row r="29" spans="3:13" x14ac:dyDescent="0.2">
      <c r="C29" s="8" t="s">
        <v>20</v>
      </c>
      <c r="D29" s="20"/>
      <c r="E29" s="20"/>
      <c r="F29" s="20"/>
      <c r="G29" s="20"/>
      <c r="H29" s="20"/>
      <c r="I29" s="27"/>
      <c r="J29" s="27"/>
      <c r="K29" s="7"/>
      <c r="M29" s="13">
        <f t="shared" si="0"/>
        <v>0</v>
      </c>
    </row>
    <row r="30" spans="3:13" x14ac:dyDescent="0.2">
      <c r="C30" s="8" t="s">
        <v>21</v>
      </c>
      <c r="D30" s="20"/>
      <c r="E30" s="20"/>
      <c r="F30" s="20"/>
      <c r="G30" s="20"/>
      <c r="H30" s="20"/>
      <c r="I30" s="27"/>
      <c r="J30" s="27"/>
      <c r="K30" s="7"/>
      <c r="M30" s="13">
        <f t="shared" si="0"/>
        <v>0</v>
      </c>
    </row>
    <row r="31" spans="3:13" x14ac:dyDescent="0.2">
      <c r="C31" s="8" t="s">
        <v>22</v>
      </c>
      <c r="D31" s="20"/>
      <c r="E31" s="20"/>
      <c r="F31" s="20"/>
      <c r="G31" s="20"/>
      <c r="H31" s="20"/>
      <c r="I31" s="27"/>
      <c r="J31" s="27"/>
      <c r="K31" s="7"/>
      <c r="M31" s="13">
        <f t="shared" si="0"/>
        <v>0</v>
      </c>
    </row>
    <row r="32" spans="3:13" x14ac:dyDescent="0.2">
      <c r="C32" s="8" t="s">
        <v>23</v>
      </c>
      <c r="D32" s="20"/>
      <c r="E32" s="20"/>
      <c r="F32" s="20"/>
      <c r="G32" s="20"/>
      <c r="H32" s="20"/>
      <c r="I32" s="27"/>
      <c r="J32" s="27"/>
      <c r="K32" s="7"/>
      <c r="M32" s="13">
        <f t="shared" si="0"/>
        <v>0</v>
      </c>
    </row>
    <row r="33" spans="3:13" x14ac:dyDescent="0.2">
      <c r="C33" s="8" t="s">
        <v>24</v>
      </c>
      <c r="D33" s="20"/>
      <c r="E33" s="20"/>
      <c r="F33" s="20"/>
      <c r="G33" s="20"/>
      <c r="H33" s="20"/>
      <c r="I33" s="27"/>
      <c r="J33" s="27"/>
      <c r="K33" s="7"/>
      <c r="M33" s="13">
        <f t="shared" si="0"/>
        <v>0</v>
      </c>
    </row>
    <row r="34" spans="3:13" x14ac:dyDescent="0.2">
      <c r="C34" s="8" t="s">
        <v>25</v>
      </c>
      <c r="D34" s="20"/>
      <c r="E34" s="20"/>
      <c r="F34" s="20"/>
      <c r="G34" s="20"/>
      <c r="H34" s="20"/>
      <c r="I34" s="27"/>
      <c r="J34" s="27"/>
      <c r="K34" s="7"/>
      <c r="M34" s="13">
        <f t="shared" si="0"/>
        <v>0</v>
      </c>
    </row>
    <row r="35" spans="3:13" x14ac:dyDescent="0.2">
      <c r="C35" s="8" t="s">
        <v>26</v>
      </c>
      <c r="D35" s="20"/>
      <c r="E35" s="20"/>
      <c r="F35" s="20"/>
      <c r="G35" s="20"/>
      <c r="H35" s="20"/>
      <c r="I35" s="27"/>
      <c r="J35" s="27"/>
      <c r="K35" s="7"/>
      <c r="M35" s="13">
        <f t="shared" si="0"/>
        <v>0</v>
      </c>
    </row>
    <row r="36" spans="3:13" x14ac:dyDescent="0.2">
      <c r="C36" s="8" t="s">
        <v>27</v>
      </c>
      <c r="D36" s="20"/>
      <c r="E36" s="20"/>
      <c r="F36" s="20"/>
      <c r="G36" s="20"/>
      <c r="H36" s="20"/>
      <c r="I36" s="27"/>
      <c r="J36" s="27"/>
      <c r="K36" s="7"/>
      <c r="M36" s="13">
        <f t="shared" si="0"/>
        <v>0</v>
      </c>
    </row>
    <row r="37" spans="3:13" x14ac:dyDescent="0.2">
      <c r="C37" s="8" t="s">
        <v>28</v>
      </c>
      <c r="D37" s="20"/>
      <c r="E37" s="20"/>
      <c r="F37" s="20"/>
      <c r="G37" s="20"/>
      <c r="H37" s="20"/>
      <c r="I37" s="27"/>
      <c r="J37" s="27"/>
      <c r="K37" s="7"/>
      <c r="M37" s="13">
        <f t="shared" si="0"/>
        <v>0</v>
      </c>
    </row>
    <row r="38" spans="3:13" x14ac:dyDescent="0.2">
      <c r="C38" s="8" t="s">
        <v>29</v>
      </c>
      <c r="D38" s="20"/>
      <c r="E38" s="20"/>
      <c r="F38" s="20"/>
      <c r="G38" s="20"/>
      <c r="H38" s="20"/>
      <c r="I38" s="27"/>
      <c r="J38" s="27"/>
      <c r="K38" s="7"/>
      <c r="M38" s="13">
        <f t="shared" si="0"/>
        <v>0</v>
      </c>
    </row>
    <row r="39" spans="3:13" x14ac:dyDescent="0.2">
      <c r="C39" s="8" t="s">
        <v>30</v>
      </c>
      <c r="D39" s="20"/>
      <c r="E39" s="20"/>
      <c r="F39" s="20"/>
      <c r="G39" s="20"/>
      <c r="H39" s="20"/>
      <c r="I39" s="27"/>
      <c r="J39" s="27"/>
      <c r="K39" s="7"/>
      <c r="M39" s="13">
        <f t="shared" si="0"/>
        <v>0</v>
      </c>
    </row>
    <row r="40" spans="3:13" x14ac:dyDescent="0.2">
      <c r="C40" s="8" t="s">
        <v>31</v>
      </c>
      <c r="D40" s="20"/>
      <c r="E40" s="20"/>
      <c r="F40" s="20"/>
      <c r="G40" s="20"/>
      <c r="H40" s="20"/>
      <c r="I40" s="27"/>
      <c r="J40" s="27"/>
      <c r="K40" s="7"/>
      <c r="M40" s="13">
        <f t="shared" si="0"/>
        <v>0</v>
      </c>
    </row>
    <row r="41" spans="3:13" x14ac:dyDescent="0.2">
      <c r="C41" s="8" t="s">
        <v>32</v>
      </c>
      <c r="D41" s="20"/>
      <c r="E41" s="20"/>
      <c r="F41" s="20"/>
      <c r="G41" s="20"/>
      <c r="H41" s="20"/>
      <c r="I41" s="27"/>
      <c r="J41" s="27"/>
      <c r="K41" s="7"/>
      <c r="M41" s="13">
        <f t="shared" si="0"/>
        <v>0</v>
      </c>
    </row>
    <row r="42" spans="3:13" x14ac:dyDescent="0.2">
      <c r="C42" s="8" t="s">
        <v>33</v>
      </c>
      <c r="D42" s="20"/>
      <c r="E42" s="20"/>
      <c r="F42" s="20"/>
      <c r="G42" s="20"/>
      <c r="H42" s="20"/>
      <c r="I42" s="27"/>
      <c r="J42" s="27"/>
      <c r="K42" s="7"/>
      <c r="M42" s="13">
        <f t="shared" si="0"/>
        <v>0</v>
      </c>
    </row>
    <row r="43" spans="3:13" ht="7.5" customHeight="1" thickBot="1" x14ac:dyDescent="0.25"/>
    <row r="44" spans="3:13" ht="17.25" customHeight="1" x14ac:dyDescent="0.25">
      <c r="F44" s="38" t="s">
        <v>5</v>
      </c>
      <c r="G44" s="39"/>
      <c r="H44" s="40"/>
      <c r="I44" s="17">
        <f>SUM(M23:M42)</f>
        <v>0</v>
      </c>
      <c r="J44" s="15" t="s">
        <v>6</v>
      </c>
    </row>
    <row r="45" spans="3:13" ht="17.25" customHeight="1" thickBot="1" x14ac:dyDescent="0.3">
      <c r="F45" s="41" t="s">
        <v>34</v>
      </c>
      <c r="G45" s="42"/>
      <c r="H45" s="43"/>
      <c r="I45" s="18">
        <f>SUM(H23:H42)</f>
        <v>0</v>
      </c>
      <c r="J45" s="15" t="s">
        <v>37</v>
      </c>
    </row>
    <row r="46" spans="3:13" ht="7.5" customHeight="1" thickBot="1" x14ac:dyDescent="0.3">
      <c r="F46" s="16"/>
      <c r="G46" s="16"/>
      <c r="H46" s="16"/>
      <c r="I46" s="16"/>
      <c r="J46" s="16"/>
    </row>
    <row r="47" spans="3:13" ht="15" customHeight="1" x14ac:dyDescent="0.2">
      <c r="F47" s="38" t="s">
        <v>48</v>
      </c>
      <c r="G47" s="39"/>
      <c r="H47" s="40"/>
      <c r="I47" s="25" t="str">
        <f>C14</f>
        <v>Vyberte ze seznamu</v>
      </c>
      <c r="J47" s="26"/>
    </row>
    <row r="48" spans="3:13" ht="15" customHeight="1" thickBot="1" x14ac:dyDescent="0.25">
      <c r="F48" s="41" t="s">
        <v>74</v>
      </c>
      <c r="G48" s="42"/>
      <c r="H48" s="43"/>
      <c r="I48" s="25" t="str">
        <f>C20</f>
        <v>Vyberte ze seznamu</v>
      </c>
      <c r="J48" s="26"/>
    </row>
    <row r="49" spans="3:10" x14ac:dyDescent="0.2">
      <c r="C49" s="28" t="s">
        <v>40</v>
      </c>
      <c r="D49" s="28"/>
      <c r="E49" s="28"/>
      <c r="F49" s="28"/>
      <c r="G49" s="28"/>
      <c r="H49" s="28"/>
      <c r="I49" s="28"/>
      <c r="J49" s="28"/>
    </row>
    <row r="50" spans="3:10" ht="25.5" customHeight="1" x14ac:dyDescent="0.2">
      <c r="C50" s="28"/>
      <c r="D50" s="28"/>
      <c r="E50" s="28"/>
      <c r="F50" s="28"/>
      <c r="G50" s="28"/>
      <c r="H50" s="28"/>
      <c r="I50" s="28"/>
      <c r="J50" s="28"/>
    </row>
    <row r="51" spans="3:10" ht="25.5" customHeight="1" x14ac:dyDescent="0.2"/>
  </sheetData>
  <mergeCells count="49">
    <mergeCell ref="I24:J24"/>
    <mergeCell ref="C13:F13"/>
    <mergeCell ref="C14:F14"/>
    <mergeCell ref="C16:F16"/>
    <mergeCell ref="C17:F17"/>
    <mergeCell ref="I37:J37"/>
    <mergeCell ref="I38:J38"/>
    <mergeCell ref="I39:J39"/>
    <mergeCell ref="D1:J1"/>
    <mergeCell ref="D2:G2"/>
    <mergeCell ref="I4:J4"/>
    <mergeCell ref="I22:J22"/>
    <mergeCell ref="I23:J23"/>
    <mergeCell ref="C6:F6"/>
    <mergeCell ref="C8:F8"/>
    <mergeCell ref="C9:F9"/>
    <mergeCell ref="C10:F10"/>
    <mergeCell ref="C11:F11"/>
    <mergeCell ref="I14:J17"/>
    <mergeCell ref="H20:J20"/>
    <mergeCell ref="C7:F7"/>
    <mergeCell ref="I36:J36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47:J47"/>
    <mergeCell ref="I40:J40"/>
    <mergeCell ref="I41:J41"/>
    <mergeCell ref="C49:J50"/>
    <mergeCell ref="J2:J3"/>
    <mergeCell ref="H11:J11"/>
    <mergeCell ref="I12:J12"/>
    <mergeCell ref="I13:J13"/>
    <mergeCell ref="I48:J48"/>
    <mergeCell ref="F44:H44"/>
    <mergeCell ref="F45:H45"/>
    <mergeCell ref="F47:H47"/>
    <mergeCell ref="F48:H48"/>
    <mergeCell ref="C20:F20"/>
    <mergeCell ref="C19:F19"/>
    <mergeCell ref="I42:J42"/>
  </mergeCells>
  <phoneticPr fontId="5" type="noConversion"/>
  <dataValidations count="1">
    <dataValidation showInputMessage="1" showErrorMessage="1" sqref="C17:F17" xr:uid="{5EAB8281-10A3-1344-BD5D-7297A343AC78}"/>
  </dataValidations>
  <hyperlinks>
    <hyperlink ref="I4" r:id="rId1" xr:uid="{1893964C-A0A9-4299-B204-85FD24392BBE}"/>
  </hyperlinks>
  <pageMargins left="0.23622047244094491" right="0.23622047244094491" top="0.39370078740157483" bottom="0.39370078740157483" header="0" footer="0"/>
  <pageSetup paperSize="9" orientation="portrait" horizontalDpi="0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7F08D0C-D120-4700-84E7-F67C03234178}">
          <x14:formula1>
            <xm:f>Úchytka!$A$1:$A$3</xm:f>
          </x14:formula1>
          <xm:sqref>F24:F42</xm:sqref>
        </x14:dataValidation>
        <x14:dataValidation type="list" showInputMessage="1" showErrorMessage="1" prompt="Pokud chcete čistě hladká dvířka úchytku není nutné specifikovat" xr:uid="{58320856-E929-FC42-B50F-64743BD40473}">
          <x14:formula1>
            <xm:f>Úchytka!$A$1:$A$14</xm:f>
          </x14:formula1>
          <xm:sqref>F23</xm:sqref>
        </x14:dataValidation>
        <x14:dataValidation type="list" showInputMessage="1" showErrorMessage="1" xr:uid="{1EBEED60-A411-A64C-AC81-620B5A660A81}">
          <x14:formula1>
            <xm:f>Dekory!$B$2:$B$6</xm:f>
          </x14:formula1>
          <xm:sqref>C14:F14</xm:sqref>
        </x14:dataValidation>
        <x14:dataValidation type="list" showInputMessage="1" showErrorMessage="1" promptTitle="Typ povrchové úpravy" prompt="Zvolte Vámi vybraný typ. Pozor u výběru VYSOKÝ LESK nebo MATNÝ LAK je započítáno 2x lakovaní za m2" xr:uid="{31CA1461-85D5-5443-BA18-0BD5E0ABD1EA}">
          <x14:formula1>
            <xm:f>'Zadní plochy'!$A$1:$A$7</xm:f>
          </x14:formula1>
          <xm:sqref>C20:F20</xm:sqref>
        </x14:dataValidation>
        <x14:dataValidation type="list" showInputMessage="1" showErrorMessage="1" xr:uid="{4342CC85-A416-455A-B54C-37E1F9596269}">
          <x14:formula1>
            <xm:f>'Typ dvířka'!$A$1:$A$6</xm:f>
          </x14:formula1>
          <xm:sqref>G24:G42</xm:sqref>
        </x14:dataValidation>
        <x14:dataValidation type="list" showInputMessage="1" showErrorMessage="1" prompt="Typ skla uveďte do poznámky. Cenu skla dopočteme při zadání objednávky." xr:uid="{7ED142A3-4116-1A4B-A612-FADD9DCD886A}">
          <x14:formula1>
            <xm:f>'Typ dvířka'!$A$1:$A$6</xm:f>
          </x14:formula1>
          <xm:sqref>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23B04-B63F-D34D-84CA-2273CB3BC48C}">
  <dimension ref="A1:B6"/>
  <sheetViews>
    <sheetView workbookViewId="0">
      <selection activeCell="B3" sqref="B3"/>
    </sheetView>
  </sheetViews>
  <sheetFormatPr baseColWidth="10" defaultColWidth="11" defaultRowHeight="16" x14ac:dyDescent="0.2"/>
  <cols>
    <col min="1" max="1" width="5.1640625" style="1" bestFit="1" customWidth="1"/>
    <col min="2" max="2" width="23.1640625" style="1" bestFit="1" customWidth="1"/>
    <col min="3" max="3" width="11.33203125" bestFit="1" customWidth="1"/>
    <col min="4" max="4" width="27.6640625" bestFit="1" customWidth="1"/>
  </cols>
  <sheetData>
    <row r="1" spans="1:2" x14ac:dyDescent="0.2">
      <c r="A1" s="1" t="s">
        <v>7</v>
      </c>
      <c r="B1" s="1" t="s">
        <v>8</v>
      </c>
    </row>
    <row r="2" spans="1:2" x14ac:dyDescent="0.2">
      <c r="B2" s="1" t="s">
        <v>35</v>
      </c>
    </row>
    <row r="3" spans="1:2" x14ac:dyDescent="0.2">
      <c r="A3" s="1">
        <v>1</v>
      </c>
      <c r="B3" s="1" t="s">
        <v>44</v>
      </c>
    </row>
    <row r="4" spans="1:2" x14ac:dyDescent="0.2">
      <c r="A4" s="1">
        <v>2</v>
      </c>
      <c r="B4" s="1" t="s">
        <v>45</v>
      </c>
    </row>
    <row r="5" spans="1:2" x14ac:dyDescent="0.2">
      <c r="A5" s="1">
        <v>3</v>
      </c>
      <c r="B5" s="1" t="s">
        <v>46</v>
      </c>
    </row>
    <row r="6" spans="1:2" x14ac:dyDescent="0.2">
      <c r="A6" s="1">
        <v>4</v>
      </c>
      <c r="B6" s="1" t="s">
        <v>47</v>
      </c>
    </row>
  </sheetData>
  <sheetProtection selectLockedCells="1" selectUnlockedCell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873B4-554A-491B-AE83-E589C45425EC}">
  <dimension ref="A1:A13"/>
  <sheetViews>
    <sheetView workbookViewId="0">
      <selection activeCell="E12" sqref="E12"/>
    </sheetView>
  </sheetViews>
  <sheetFormatPr baseColWidth="10" defaultColWidth="8.83203125" defaultRowHeight="16" x14ac:dyDescent="0.2"/>
  <cols>
    <col min="1" max="1" width="10.6640625" bestFit="1" customWidth="1"/>
  </cols>
  <sheetData>
    <row r="1" spans="1:1" x14ac:dyDescent="0.2">
      <c r="A1" t="s">
        <v>42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  <row r="5" spans="1:1" x14ac:dyDescent="0.2">
      <c r="A5" t="s">
        <v>63</v>
      </c>
    </row>
    <row r="6" spans="1:1" x14ac:dyDescent="0.2">
      <c r="A6" t="s">
        <v>64</v>
      </c>
    </row>
    <row r="7" spans="1:1" x14ac:dyDescent="0.2">
      <c r="A7" t="s">
        <v>65</v>
      </c>
    </row>
    <row r="8" spans="1:1" x14ac:dyDescent="0.2">
      <c r="A8" t="s">
        <v>66</v>
      </c>
    </row>
    <row r="9" spans="1:1" x14ac:dyDescent="0.2">
      <c r="A9" t="s">
        <v>67</v>
      </c>
    </row>
    <row r="10" spans="1:1" x14ac:dyDescent="0.2">
      <c r="A10" t="s">
        <v>68</v>
      </c>
    </row>
    <row r="11" spans="1:1" x14ac:dyDescent="0.2">
      <c r="A11" t="s">
        <v>69</v>
      </c>
    </row>
    <row r="12" spans="1:1" x14ac:dyDescent="0.2">
      <c r="A12" t="s">
        <v>70</v>
      </c>
    </row>
    <row r="13" spans="1:1" x14ac:dyDescent="0.2">
      <c r="A13" t="s">
        <v>71</v>
      </c>
    </row>
  </sheetData>
  <sheetProtection algorithmName="SHA-512" hashValue="iXhGdqiR+qG2dyGDpwoVieK/R0aVSzsorGiTqIQkdWkuKArK/ucD2jnuMivC/iUkdk8WsxQf+2YViwNLf67sYw==" saltValue="QJDcIK64nvp6eYDfDRkb7Q==" spinCount="100000" sheet="1" scenarios="1" selectLockedCells="1" selectUnlockedCells="1"/>
  <phoneticPr fontId="5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47FCE-61FD-4669-9D9D-FA3452355D53}">
  <dimension ref="A1:A2"/>
  <sheetViews>
    <sheetView workbookViewId="0">
      <selection activeCell="A2" sqref="A2"/>
    </sheetView>
  </sheetViews>
  <sheetFormatPr baseColWidth="10" defaultColWidth="8.83203125" defaultRowHeight="16" x14ac:dyDescent="0.2"/>
  <sheetData>
    <row r="1" spans="1:1" x14ac:dyDescent="0.2">
      <c r="A1" t="s">
        <v>42</v>
      </c>
    </row>
    <row r="2" spans="1:1" x14ac:dyDescent="0.2">
      <c r="A2" t="s">
        <v>73</v>
      </c>
    </row>
  </sheetData>
  <sheetProtection algorithmName="SHA-512" hashValue="Y+RIvaOaiDF81/RReZm6O6qkePpaR+IN1yE067zf0pigZ3XuyGCIsA4fCfNV3P4e3DDMWdI3x0CRMDu7MqJuWw==" saltValue="txUYcJn/fxG8TeKMMQd7oQ==" spinCount="100000" sheet="1" objects="1" scenario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36971-0DA5-4DD7-93A2-81C7E85C7B86}">
  <dimension ref="A1:A4"/>
  <sheetViews>
    <sheetView workbookViewId="0">
      <selection activeCell="E14" sqref="E14"/>
    </sheetView>
  </sheetViews>
  <sheetFormatPr baseColWidth="10" defaultColWidth="8.83203125" defaultRowHeight="16" x14ac:dyDescent="0.2"/>
  <cols>
    <col min="1" max="1" width="10.6640625" bestFit="1" customWidth="1"/>
  </cols>
  <sheetData>
    <row r="1" spans="1:1" x14ac:dyDescent="0.2">
      <c r="A1" t="s">
        <v>35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sheetProtection algorithmName="SHA-512" hashValue="NUh8Gqa88pTvjfLZY7yWnCxgEfwvfgNb0x1XkCfJuNvsoxpjXoWIiIw7y7OX0SBpO2sRHvStbTq2wfdlFrmmQg==" saltValue="fUrwridOtsiHAGfHEwRw+A==" spinCount="100000" sheet="1" objects="1" scenarios="1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16D0A-AC23-4E83-AF4E-A9314E33BC57}">
  <dimension ref="A1:A8"/>
  <sheetViews>
    <sheetView workbookViewId="0">
      <selection activeCell="A3" sqref="A3"/>
    </sheetView>
  </sheetViews>
  <sheetFormatPr baseColWidth="10" defaultColWidth="8.83203125" defaultRowHeight="16" x14ac:dyDescent="0.2"/>
  <cols>
    <col min="1" max="1" width="19.6640625" bestFit="1" customWidth="1"/>
  </cols>
  <sheetData>
    <row r="1" spans="1:1" x14ac:dyDescent="0.2">
      <c r="A1" t="s">
        <v>35</v>
      </c>
    </row>
    <row r="2" spans="1:1" x14ac:dyDescent="0.2">
      <c r="A2" t="s">
        <v>55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</sheetData>
  <sheetProtection algorithmName="SHA-512" hashValue="ZZmu05/0ZPYFMHFG49m+1t6cGeVKfw4Lz3gT5f0PJu9gDwTjOvwz8kHeLBaqJW60TsvZbvoP3057VJlUnlv8UQ==" saltValue="hd79Ao8gJjU0vhtgNJKZnA==" spinCount="100000" sheet="1" objects="1" scenarios="1"/>
  <phoneticPr fontId="5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ORDER</vt:lpstr>
      <vt:lpstr>Dekory</vt:lpstr>
      <vt:lpstr>Úchytka</vt:lpstr>
      <vt:lpstr>Typ dvířka</vt:lpstr>
      <vt:lpstr>Zadní plochy</vt:lpstr>
      <vt:lpstr>Typ dvířka úchytka</vt:lpstr>
      <vt:lpstr>ORDER!Oblast_tisku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Ondřej Hanzel</cp:lastModifiedBy>
  <cp:lastPrinted>2021-11-08T14:58:55Z</cp:lastPrinted>
  <dcterms:created xsi:type="dcterms:W3CDTF">2021-11-08T11:16:04Z</dcterms:created>
  <dcterms:modified xsi:type="dcterms:W3CDTF">2022-03-23T09:00:20Z</dcterms:modified>
</cp:coreProperties>
</file>